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300" windowWidth="15600" windowHeight="10200" tabRatio="698" activeTab="0"/>
  </bookViews>
  <sheets>
    <sheet name="Костенеевское  поселение  " sheetId="1" r:id="rId1"/>
  </sheets>
  <externalReferences>
    <externalReference r:id="rId4"/>
    <externalReference r:id="rId5"/>
  </externalReferences>
  <definedNames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xlnm.Print_Titles" localSheetId="0">'Костенеевское  поселение  '!$2:$2</definedName>
    <definedName name="_xlnm.Print_Area" localSheetId="0">'Костенеевское  поселение  '!$A$1:$E$25</definedName>
    <definedName name="ПОКАЗАТЕЛИ_ДОЛГОСР.ПРОГНОЗА">'[1]2002(v2)'!#REF!</definedName>
  </definedNames>
  <calcPr fullCalcOnLoad="1"/>
</workbook>
</file>

<file path=xl/sharedStrings.xml><?xml version="1.0" encoding="utf-8"?>
<sst xmlns="http://schemas.openxmlformats.org/spreadsheetml/2006/main" count="29" uniqueCount="28">
  <si>
    <t>Показатели</t>
  </si>
  <si>
    <t>в  сопоставимых ценах, в  %  к  предыдущему  году</t>
  </si>
  <si>
    <t xml:space="preserve"> Агропромышленный комплекс</t>
  </si>
  <si>
    <t>Потребительский рынок</t>
  </si>
  <si>
    <t>темп роста среднемесячной заработной платы,% к соответствующему периоду прошлого года</t>
  </si>
  <si>
    <t xml:space="preserve"> Макроэкономические показатели</t>
  </si>
  <si>
    <t>1. Производство  основных  видов  сельскохозяйственной  продукции:</t>
  </si>
  <si>
    <t>5.Соотношение среднемесячной заработной платы и прожиточного минимума на душу населения по муниципальному образованию, раз</t>
  </si>
  <si>
    <t xml:space="preserve">       Картофель,  тонн </t>
  </si>
  <si>
    <t>1. Валовая  продукция сельского  хозяйства в  действующих  ценах  каждого года, млн. руб.</t>
  </si>
  <si>
    <t>2015              отчёт</t>
  </si>
  <si>
    <t xml:space="preserve">       Зерно (в весе после доработки), тыс.т                       </t>
  </si>
  <si>
    <t xml:space="preserve">       Овощи,  тонн</t>
  </si>
  <si>
    <t xml:space="preserve">       Скот  и  птица  (в  живом  весе),   тонн</t>
  </si>
  <si>
    <t xml:space="preserve">       Молоко,  тонн</t>
  </si>
  <si>
    <t xml:space="preserve">       Яйцо,  тыс. шт</t>
  </si>
  <si>
    <t>в  %  к  предыдущему  году</t>
  </si>
  <si>
    <t>2016 отчет</t>
  </si>
  <si>
    <t>2017 оценка</t>
  </si>
  <si>
    <r>
      <t xml:space="preserve">ПРЕДВАРИТЕЛЬНЫЕ ИТОГИ
социально-экономического развития </t>
    </r>
    <r>
      <rPr>
        <b/>
        <i/>
        <sz val="16"/>
        <color indexed="10"/>
        <rFont val="Times New Roman"/>
        <family val="1"/>
      </rPr>
      <t>Костенеевского сельского поселения</t>
    </r>
    <r>
      <rPr>
        <b/>
        <sz val="16"/>
        <rFont val="Times New Roman"/>
        <family val="1"/>
      </rPr>
      <t xml:space="preserve">   Елабужского муниципального района  за январь-сентябрь 2017 года 
и ожидаемые итоги 2017 г.</t>
    </r>
  </si>
  <si>
    <t>2.Фонд заработной платы работников крупных и средних предприятий, тыс. руб.*</t>
  </si>
  <si>
    <t>3.Среднесписочная численность работающих , чел.*</t>
  </si>
  <si>
    <t>4.Среднемесячная заработная плата работающих, руб.*</t>
  </si>
  <si>
    <t>1.Оборот розничной торговли, млн. руб.**</t>
  </si>
  <si>
    <t>2.Объем платных услуг, в действующих ценах каждого года, млн.руб.**</t>
  </si>
  <si>
    <t>*- показатели за январь-июль 2017г.</t>
  </si>
  <si>
    <t>**-показатели за январь-июнь 2017г.</t>
  </si>
  <si>
    <t>январь-сентябрь 2017г.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</si>
</sst>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0.00000"/>
    <numFmt numFmtId="175" formatCode="#,##0.0"/>
    <numFmt numFmtId="176" formatCode="h:mm;@"/>
    <numFmt numFmtId="177" formatCode="dd/mm/yy;@"/>
    <numFmt numFmtId="178" formatCode="[$-FC19]d\ mmmm\ yyyy\ &quot;г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"/>
    <numFmt numFmtId="184" formatCode="[$-F400]h:mm:ss\ AM/PM"/>
    <numFmt numFmtId="185" formatCode="[$-F800]dddd\,\ mmmm\ dd\,\ yyyy"/>
    <numFmt numFmtId="186" formatCode="0.0000000"/>
    <numFmt numFmtId="187" formatCode="0.000000"/>
    <numFmt numFmtId="188" formatCode="0.00000000"/>
    <numFmt numFmtId="189" formatCode="0.000000000"/>
    <numFmt numFmtId="190" formatCode="#,##0.000"/>
    <numFmt numFmtId="191" formatCode="_-* #,##0.000_р_._-;\-* #,##0.000_р_._-;_-* &quot;-&quot;??_р_._-;_-@_-"/>
    <numFmt numFmtId="192" formatCode="#,##0.0000"/>
  </numFmts>
  <fonts count="44">
    <font>
      <sz val="10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6"/>
      <name val="Times New Roman"/>
      <family val="1"/>
    </font>
    <font>
      <sz val="14"/>
      <name val="Times New Roman"/>
      <family val="1"/>
    </font>
    <font>
      <b/>
      <i/>
      <sz val="16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6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NumberFormat="1" applyAlignment="1">
      <alignment horizontal="justify"/>
    </xf>
    <xf numFmtId="0" fontId="0" fillId="0" borderId="0" xfId="0" applyNumberFormat="1" applyAlignment="1" applyProtection="1">
      <alignment horizontal="justify"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NumberFormat="1" applyBorder="1" applyAlignment="1">
      <alignment horizontal="justify"/>
    </xf>
    <xf numFmtId="0" fontId="4" fillId="0" borderId="0" xfId="42" applyNumberFormat="1" applyAlignment="1" applyProtection="1">
      <alignment horizontal="justify"/>
      <protection/>
    </xf>
    <xf numFmtId="0" fontId="4" fillId="0" borderId="0" xfId="42" applyAlignment="1" applyProtection="1">
      <alignment/>
      <protection/>
    </xf>
    <xf numFmtId="0" fontId="0" fillId="0" borderId="0" xfId="0" applyBorder="1" applyAlignment="1">
      <alignment/>
    </xf>
    <xf numFmtId="2" fontId="1" fillId="0" borderId="0" xfId="0" applyNumberFormat="1" applyFont="1" applyFill="1" applyBorder="1" applyAlignment="1" applyProtection="1">
      <alignment horizontal="right"/>
      <protection hidden="1" locked="0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172" fontId="8" fillId="0" borderId="10" xfId="0" applyNumberFormat="1" applyFont="1" applyFill="1" applyBorder="1" applyAlignment="1">
      <alignment horizontal="right"/>
    </xf>
    <xf numFmtId="172" fontId="8" fillId="0" borderId="10" xfId="0" applyNumberFormat="1" applyFont="1" applyFill="1" applyBorder="1" applyAlignment="1" applyProtection="1">
      <alignment horizontal="right" wrapText="1"/>
      <protection locked="0"/>
    </xf>
    <xf numFmtId="175" fontId="8" fillId="0" borderId="10" xfId="0" applyNumberFormat="1" applyFont="1" applyFill="1" applyBorder="1" applyAlignment="1" applyProtection="1">
      <alignment/>
      <protection locked="0"/>
    </xf>
    <xf numFmtId="175" fontId="8" fillId="0" borderId="10" xfId="0" applyNumberFormat="1" applyFont="1" applyFill="1" applyBorder="1" applyAlignment="1" applyProtection="1">
      <alignment vertical="center"/>
      <protection locked="0"/>
    </xf>
    <xf numFmtId="172" fontId="8" fillId="0" borderId="10" xfId="0" applyNumberFormat="1" applyFont="1" applyFill="1" applyBorder="1" applyAlignment="1" applyProtection="1">
      <alignment/>
      <protection locked="0"/>
    </xf>
    <xf numFmtId="172" fontId="8" fillId="0" borderId="10" xfId="0" applyNumberFormat="1" applyFont="1" applyFill="1" applyBorder="1" applyAlignment="1" applyProtection="1">
      <alignment horizontal="right"/>
      <protection hidden="1" locked="0"/>
    </xf>
    <xf numFmtId="175" fontId="8" fillId="0" borderId="10" xfId="0" applyNumberFormat="1" applyFont="1" applyFill="1" applyBorder="1" applyAlignment="1" applyProtection="1">
      <alignment horizontal="right"/>
      <protection hidden="1" locked="0"/>
    </xf>
    <xf numFmtId="175" fontId="8" fillId="0" borderId="10" xfId="0" applyNumberFormat="1" applyFont="1" applyFill="1" applyBorder="1" applyAlignment="1">
      <alignment horizontal="right"/>
    </xf>
    <xf numFmtId="2" fontId="8" fillId="0" borderId="10" xfId="0" applyNumberFormat="1" applyFont="1" applyFill="1" applyBorder="1" applyAlignment="1" applyProtection="1">
      <alignment horizontal="right"/>
      <protection hidden="1"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8" fillId="33" borderId="10" xfId="0" applyFont="1" applyFill="1" applyBorder="1" applyAlignment="1">
      <alignment horizontal="right" wrapText="1"/>
    </xf>
    <xf numFmtId="0" fontId="8" fillId="0" borderId="10" xfId="0" applyFont="1" applyBorder="1" applyAlignment="1">
      <alignment/>
    </xf>
    <xf numFmtId="3" fontId="8" fillId="0" borderId="10" xfId="0" applyNumberFormat="1" applyFont="1" applyFill="1" applyBorder="1" applyAlignment="1">
      <alignment horizontal="right"/>
    </xf>
    <xf numFmtId="1" fontId="8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172" fontId="1" fillId="0" borderId="0" xfId="0" applyNumberFormat="1" applyFont="1" applyFill="1" applyBorder="1" applyAlignment="1" applyProtection="1">
      <alignment horizontal="center"/>
      <protection hidden="1" locked="0"/>
    </xf>
    <xf numFmtId="172" fontId="8" fillId="0" borderId="10" xfId="0" applyNumberFormat="1" applyFont="1" applyFill="1" applyBorder="1" applyAlignment="1" applyProtection="1">
      <alignment/>
      <protection hidden="1" locked="0"/>
    </xf>
    <xf numFmtId="0" fontId="8" fillId="4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4" borderId="10" xfId="0" applyNumberFormat="1" applyFont="1" applyFill="1" applyBorder="1" applyAlignment="1" applyProtection="1">
      <alignment horizontal="left" vertical="center" wrapText="1"/>
      <protection/>
    </xf>
    <xf numFmtId="4" fontId="8" fillId="0" borderId="10" xfId="0" applyNumberFormat="1" applyFont="1" applyFill="1" applyBorder="1" applyAlignment="1" applyProtection="1">
      <alignment horizontal="right"/>
      <protection hidden="1" locked="0"/>
    </xf>
    <xf numFmtId="1" fontId="8" fillId="0" borderId="10" xfId="0" applyNumberFormat="1" applyFont="1" applyFill="1" applyBorder="1" applyAlignment="1" applyProtection="1">
      <alignment/>
      <protection hidden="1" locked="0"/>
    </xf>
    <xf numFmtId="2" fontId="8" fillId="0" borderId="10" xfId="0" applyNumberFormat="1" applyFont="1" applyFill="1" applyBorder="1" applyAlignment="1" applyProtection="1">
      <alignment/>
      <protection locked="0"/>
    </xf>
    <xf numFmtId="172" fontId="8" fillId="0" borderId="10" xfId="0" applyNumberFormat="1" applyFont="1" applyFill="1" applyBorder="1" applyAlignment="1" applyProtection="1">
      <alignment horizontal="right" vertical="center"/>
      <protection hidden="1" locked="0"/>
    </xf>
    <xf numFmtId="0" fontId="7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 hidden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18</xdr:row>
      <xdr:rowOff>0</xdr:rowOff>
    </xdr:from>
    <xdr:to>
      <xdr:col>0</xdr:col>
      <xdr:colOff>352425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352425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rtachev\Analitzapiska\Documents%20and%20Settings\Nahimovskay\Local%20Settings\Temporary%20Internet%20Files\OLK35\&#1050;&#1086;&#1087;&#1080;&#1103;%20V2.200721&#1072;&#1087;&#1088;&#1077;&#1083;&#1103;&#1091;&#1090;&#1086;&#1095;&#108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rtachev\Analitzapiska\2002&#1076;&#1077;&#1092;&#1083;\2000progdef\2000progdef\&#1045;&#1074;&#1075;&#1077;&#1085;&#1080;&#1103;\&#1040;&#1083;&#1056;&#1086;&#1089;&#1072;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2,3)"/>
      <sheetName val="2009(2,3) (2)"/>
      <sheetName val="Печ40"/>
      <sheetName val="2002-03(2,3)"/>
      <sheetName val="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24"/>
  <sheetViews>
    <sheetView tabSelected="1" view="pageBreakPreview" zoomScale="110" zoomScaleNormal="75" zoomScaleSheetLayoutView="110" zoomScalePageLayoutView="0" workbookViewId="0" topLeftCell="A1">
      <selection activeCell="A11" sqref="A11:E11"/>
    </sheetView>
  </sheetViews>
  <sheetFormatPr defaultColWidth="31.75390625" defaultRowHeight="12.75"/>
  <cols>
    <col min="1" max="1" width="72.25390625" style="2" customWidth="1"/>
    <col min="2" max="2" width="15.625" style="0" hidden="1" customWidth="1"/>
    <col min="3" max="4" width="14.00390625" style="0" customWidth="1"/>
    <col min="5" max="5" width="13.875" style="0" customWidth="1"/>
  </cols>
  <sheetData>
    <row r="1" spans="1:5" s="3" customFormat="1" ht="80.25" customHeight="1">
      <c r="A1" s="37" t="s">
        <v>19</v>
      </c>
      <c r="B1" s="37"/>
      <c r="C1" s="37"/>
      <c r="D1" s="37"/>
      <c r="E1" s="37"/>
    </row>
    <row r="2" spans="1:5" s="4" customFormat="1" ht="75.75" customHeight="1">
      <c r="A2" s="10" t="s">
        <v>0</v>
      </c>
      <c r="B2" s="10" t="s">
        <v>10</v>
      </c>
      <c r="C2" s="10" t="s">
        <v>17</v>
      </c>
      <c r="D2" s="10" t="s">
        <v>27</v>
      </c>
      <c r="E2" s="10" t="s">
        <v>18</v>
      </c>
    </row>
    <row r="3" spans="1:5" s="4" customFormat="1" ht="29.25" customHeight="1">
      <c r="A3" s="38" t="s">
        <v>5</v>
      </c>
      <c r="B3" s="38"/>
      <c r="C3" s="38"/>
      <c r="D3" s="38"/>
      <c r="E3" s="38"/>
    </row>
    <row r="4" spans="1:5" ht="37.5" customHeight="1">
      <c r="A4" s="29" t="s">
        <v>9</v>
      </c>
      <c r="B4" s="11">
        <v>98.469</v>
      </c>
      <c r="C4" s="11">
        <v>95.2211985449255</v>
      </c>
      <c r="D4" s="11">
        <v>108.8450255564231</v>
      </c>
      <c r="E4" s="11">
        <v>114.99672813461483</v>
      </c>
    </row>
    <row r="5" spans="1:5" ht="21.75" customHeight="1">
      <c r="A5" s="30" t="s">
        <v>16</v>
      </c>
      <c r="B5" s="12">
        <v>7.701</v>
      </c>
      <c r="C5" s="12">
        <v>93.07180862690305</v>
      </c>
      <c r="D5" s="12">
        <v>116.1</v>
      </c>
      <c r="E5" s="12">
        <v>116.4590073558442</v>
      </c>
    </row>
    <row r="6" spans="1:5" s="4" customFormat="1" ht="38.25" customHeight="1">
      <c r="A6" s="29" t="s">
        <v>20</v>
      </c>
      <c r="B6" s="13">
        <v>9240.6</v>
      </c>
      <c r="C6" s="13">
        <v>7535.6</v>
      </c>
      <c r="D6" s="13">
        <v>3946.5</v>
      </c>
      <c r="E6" s="13">
        <v>7595.88</v>
      </c>
    </row>
    <row r="7" spans="1:5" s="4" customFormat="1" ht="19.5" customHeight="1">
      <c r="A7" s="29" t="s">
        <v>21</v>
      </c>
      <c r="B7" s="24">
        <v>32</v>
      </c>
      <c r="C7" s="25">
        <v>25</v>
      </c>
      <c r="D7" s="25">
        <v>23</v>
      </c>
      <c r="E7" s="25">
        <v>25</v>
      </c>
    </row>
    <row r="8" spans="1:5" s="4" customFormat="1" ht="24" customHeight="1">
      <c r="A8" s="29" t="s">
        <v>22</v>
      </c>
      <c r="B8" s="14">
        <v>24064.062500000004</v>
      </c>
      <c r="C8" s="14">
        <f>C6/12/C7*1000</f>
        <v>25118.666666666668</v>
      </c>
      <c r="D8" s="14">
        <f>D6/7*1000/D7</f>
        <v>24512.42236024845</v>
      </c>
      <c r="E8" s="14">
        <f>E6/12/E7*1000</f>
        <v>25319.600000000002</v>
      </c>
    </row>
    <row r="9" spans="1:5" s="4" customFormat="1" ht="42" customHeight="1">
      <c r="A9" s="31" t="s">
        <v>4</v>
      </c>
      <c r="B9" s="16">
        <v>107.5</v>
      </c>
      <c r="C9" s="16">
        <v>104.4</v>
      </c>
      <c r="D9" s="16">
        <v>100.6</v>
      </c>
      <c r="E9" s="16">
        <f>E8/C8*100</f>
        <v>100.79993630235151</v>
      </c>
    </row>
    <row r="10" spans="1:5" s="4" customFormat="1" ht="60" customHeight="1">
      <c r="A10" s="29" t="s">
        <v>7</v>
      </c>
      <c r="B10" s="16">
        <v>3.3082296535606273</v>
      </c>
      <c r="C10" s="36">
        <v>3.3007446342531757</v>
      </c>
      <c r="D10" s="36">
        <f>D8/8065</f>
        <v>3.0393580111901364</v>
      </c>
      <c r="E10" s="36">
        <f>E8/8098</f>
        <v>3.126648555198815</v>
      </c>
    </row>
    <row r="11" spans="1:5" ht="24" customHeight="1">
      <c r="A11" s="39" t="s">
        <v>2</v>
      </c>
      <c r="B11" s="39"/>
      <c r="C11" s="39"/>
      <c r="D11" s="39"/>
      <c r="E11" s="39"/>
    </row>
    <row r="12" spans="1:5" ht="39" customHeight="1">
      <c r="A12" s="31" t="s">
        <v>6</v>
      </c>
      <c r="B12" s="26"/>
      <c r="C12" s="26"/>
      <c r="D12" s="26"/>
      <c r="E12" s="23"/>
    </row>
    <row r="13" spans="1:5" ht="18.75" customHeight="1">
      <c r="A13" s="32" t="s">
        <v>11</v>
      </c>
      <c r="B13" s="15">
        <v>7.701</v>
      </c>
      <c r="C13" s="35">
        <v>5.443</v>
      </c>
      <c r="D13" s="35">
        <v>8.627</v>
      </c>
      <c r="E13" s="35">
        <v>8.654</v>
      </c>
    </row>
    <row r="14" spans="1:5" ht="18" customHeight="1">
      <c r="A14" s="32" t="s">
        <v>8</v>
      </c>
      <c r="B14" s="18">
        <v>0</v>
      </c>
      <c r="C14" s="24">
        <v>0</v>
      </c>
      <c r="D14" s="24">
        <v>0</v>
      </c>
      <c r="E14" s="24">
        <v>0</v>
      </c>
    </row>
    <row r="15" spans="1:9" ht="18" customHeight="1">
      <c r="A15" s="32" t="s">
        <v>12</v>
      </c>
      <c r="B15" s="18">
        <v>0</v>
      </c>
      <c r="C15" s="24">
        <v>0</v>
      </c>
      <c r="D15" s="24">
        <v>0</v>
      </c>
      <c r="E15" s="24">
        <v>0</v>
      </c>
      <c r="F15" s="9"/>
      <c r="G15" s="8"/>
      <c r="H15" s="8"/>
      <c r="I15" s="8"/>
    </row>
    <row r="16" spans="1:9" s="21" customFormat="1" ht="19.5" customHeight="1">
      <c r="A16" s="32" t="s">
        <v>13</v>
      </c>
      <c r="B16" s="18">
        <v>232.8</v>
      </c>
      <c r="C16" s="18">
        <v>165.21333333333334</v>
      </c>
      <c r="D16" s="18">
        <v>103.81333333333333</v>
      </c>
      <c r="E16" s="18">
        <v>149.4533333333333</v>
      </c>
      <c r="F16" s="20"/>
      <c r="G16" s="20"/>
      <c r="H16" s="20"/>
      <c r="I16" s="20"/>
    </row>
    <row r="17" spans="1:5" s="21" customFormat="1" ht="21" customHeight="1">
      <c r="A17" s="32" t="s">
        <v>14</v>
      </c>
      <c r="B17" s="18">
        <v>1550</v>
      </c>
      <c r="C17" s="18">
        <v>1455.6333333333334</v>
      </c>
      <c r="D17" s="18">
        <v>846.6399999999999</v>
      </c>
      <c r="E17" s="18">
        <v>1152.54</v>
      </c>
    </row>
    <row r="18" spans="1:5" s="21" customFormat="1" ht="24" customHeight="1">
      <c r="A18" s="32" t="s">
        <v>15</v>
      </c>
      <c r="B18" s="28">
        <v>0</v>
      </c>
      <c r="C18" s="34">
        <v>0</v>
      </c>
      <c r="D18" s="34">
        <v>0</v>
      </c>
      <c r="E18" s="34">
        <v>0</v>
      </c>
    </row>
    <row r="19" spans="1:5" s="21" customFormat="1" ht="21" customHeight="1">
      <c r="A19" s="39" t="s">
        <v>3</v>
      </c>
      <c r="B19" s="39"/>
      <c r="C19" s="39"/>
      <c r="D19" s="39"/>
      <c r="E19" s="39"/>
    </row>
    <row r="20" spans="1:5" ht="23.25" customHeight="1">
      <c r="A20" s="32" t="s">
        <v>23</v>
      </c>
      <c r="B20" s="17">
        <v>10.40424</v>
      </c>
      <c r="C20" s="33">
        <v>10.17</v>
      </c>
      <c r="D20" s="33">
        <v>4.625</v>
      </c>
      <c r="E20" s="33">
        <v>9.27</v>
      </c>
    </row>
    <row r="21" spans="1:5" ht="21" customHeight="1">
      <c r="A21" s="30" t="s">
        <v>1</v>
      </c>
      <c r="B21" s="16">
        <v>106.82914507851825</v>
      </c>
      <c r="C21" s="16">
        <v>92.30274804721691</v>
      </c>
      <c r="D21" s="16">
        <v>88.39046223911673</v>
      </c>
      <c r="E21" s="16">
        <v>88.23856967848606</v>
      </c>
    </row>
    <row r="22" spans="1:5" ht="42.75" customHeight="1">
      <c r="A22" s="32" t="s">
        <v>24</v>
      </c>
      <c r="B22" s="19">
        <v>0.254</v>
      </c>
      <c r="C22" s="19">
        <v>0.753</v>
      </c>
      <c r="D22" s="19">
        <v>0.408</v>
      </c>
      <c r="E22" s="19">
        <v>0.779</v>
      </c>
    </row>
    <row r="23" spans="1:5" ht="22.5" customHeight="1">
      <c r="A23" s="30" t="s">
        <v>1</v>
      </c>
      <c r="B23" s="17">
        <v>59.6</v>
      </c>
      <c r="C23" s="22">
        <v>93.2</v>
      </c>
      <c r="D23" s="22">
        <v>96.6</v>
      </c>
      <c r="E23" s="22">
        <v>98.9</v>
      </c>
    </row>
    <row r="24" spans="1:4" ht="15.75">
      <c r="A24" s="2" t="s">
        <v>25</v>
      </c>
      <c r="B24" s="27"/>
      <c r="C24" s="27"/>
      <c r="D24" s="27"/>
    </row>
    <row r="25" ht="12.75">
      <c r="A25" s="2" t="s">
        <v>26</v>
      </c>
    </row>
    <row r="26" ht="12.75">
      <c r="A26" s="5"/>
    </row>
    <row r="27" ht="12.75">
      <c r="A27" s="5"/>
    </row>
    <row r="28" ht="12.75">
      <c r="A28" s="5"/>
    </row>
    <row r="29" ht="12.75">
      <c r="A29" s="5"/>
    </row>
    <row r="30" ht="12.75">
      <c r="A30" s="5"/>
    </row>
    <row r="31" ht="12.75">
      <c r="A31" s="5"/>
    </row>
    <row r="32" ht="12.75">
      <c r="A32" s="5"/>
    </row>
    <row r="33" ht="12.75">
      <c r="A33" s="5"/>
    </row>
    <row r="34" ht="12.75">
      <c r="A34" s="5"/>
    </row>
    <row r="35" ht="12.75">
      <c r="A35" s="5"/>
    </row>
    <row r="36" ht="12.75">
      <c r="A36" s="5"/>
    </row>
    <row r="37" ht="12.75">
      <c r="A37" s="5"/>
    </row>
    <row r="38" ht="12" customHeight="1">
      <c r="A38" s="5"/>
    </row>
    <row r="39" ht="12.75">
      <c r="A39" s="5"/>
    </row>
    <row r="40" ht="12.75">
      <c r="A40" s="5"/>
    </row>
    <row r="41" ht="12.75">
      <c r="A41" s="5"/>
    </row>
    <row r="42" ht="12.75">
      <c r="A42" s="5"/>
    </row>
    <row r="43" ht="12.75">
      <c r="A43" s="5"/>
    </row>
    <row r="44" ht="12.75">
      <c r="A44" s="5"/>
    </row>
    <row r="45" ht="12.75">
      <c r="A45" s="5"/>
    </row>
    <row r="46" ht="12.75">
      <c r="A46" s="5"/>
    </row>
    <row r="47" ht="12.75">
      <c r="A47" s="5"/>
    </row>
    <row r="48" ht="12.75">
      <c r="A48" s="5"/>
    </row>
    <row r="49" ht="12.75">
      <c r="A49" s="5"/>
    </row>
    <row r="50" ht="12.75">
      <c r="A50" s="5"/>
    </row>
    <row r="51" ht="12.75">
      <c r="A51" s="5"/>
    </row>
    <row r="52" ht="12.75">
      <c r="A52" s="5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s="7" customFormat="1" ht="12.75">
      <c r="A58" s="6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</sheetData>
  <sheetProtection/>
  <mergeCells count="4">
    <mergeCell ref="A1:E1"/>
    <mergeCell ref="A3:E3"/>
    <mergeCell ref="A11:E11"/>
    <mergeCell ref="A19:E19"/>
  </mergeCells>
  <printOptions/>
  <pageMargins left="0.6299212598425197" right="0.2362204724409449" top="0.7480314960629921" bottom="0.35433070866141736" header="0.31496062992125984" footer="0.31496062992125984"/>
  <pageSetup horizontalDpi="600" verticalDpi="600" orientation="portrait" paperSize="9" scale="80" r:id="rId2"/>
  <ignoredErrors>
    <ignoredError sqref="E8:E9 C8:C9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meprt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Чертопятова</dc:creator>
  <cp:keywords/>
  <dc:description/>
  <cp:lastModifiedBy>Нурсия А. Аксакова</cp:lastModifiedBy>
  <cp:lastPrinted>2017-10-12T08:27:07Z</cp:lastPrinted>
  <dcterms:created xsi:type="dcterms:W3CDTF">1999-04-01T12:06:39Z</dcterms:created>
  <dcterms:modified xsi:type="dcterms:W3CDTF">2017-10-27T05:22:15Z</dcterms:modified>
  <cp:category/>
  <cp:version/>
  <cp:contentType/>
  <cp:contentStatus/>
</cp:coreProperties>
</file>